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K15" i="3" l="1"/>
  <c r="AS9" i="3"/>
  <c r="AQ9" i="3"/>
  <c r="AP9" i="3"/>
  <c r="AO9" i="3"/>
  <c r="AN9" i="3"/>
  <c r="AM9" i="3"/>
  <c r="AG9" i="3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H9" i="3"/>
  <c r="H13" i="3" s="1"/>
  <c r="G9" i="3"/>
  <c r="G13" i="3" s="1"/>
  <c r="F9" i="3"/>
  <c r="F13" i="3" s="1"/>
  <c r="E9" i="3"/>
  <c r="E13" i="3" s="1"/>
  <c r="K14" i="3" l="1"/>
  <c r="F14" i="3"/>
  <c r="H14" i="3"/>
  <c r="F15" i="3"/>
  <c r="N13" i="3"/>
  <c r="L13" i="3"/>
  <c r="H15" i="3"/>
  <c r="M13" i="3"/>
  <c r="E15" i="3"/>
  <c r="G15" i="3"/>
  <c r="I13" i="3"/>
  <c r="I15" i="3" l="1"/>
  <c r="O13" i="3"/>
  <c r="N15" i="3"/>
  <c r="L15" i="3"/>
  <c r="M15" i="3"/>
  <c r="O15" i="3" l="1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<sst xmlns="http://schemas.openxmlformats.org/spreadsheetml/2006/main" count="78" uniqueCount="34">
  <si>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</si>
  <si>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</si>
  <si>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</si>
  <si>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</si>
  <si>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</si>
  <si>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</si>
  <si>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</si>
  <si>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</si>
  <si>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</si>
  <si>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</si>
  <si>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</si>
  <si>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</si>
  <si>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</si>
  <si>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</si>
  <si>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Tero Aho</t>
  </si>
  <si>
    <t>8.</t>
  </si>
  <si>
    <t>HP-K</t>
  </si>
  <si>
    <t>4.</t>
  </si>
  <si>
    <t>HP-K = Haapajärven Pesä-Kiilat  (1990)</t>
  </si>
  <si>
    <t>28.3.1967</t>
  </si>
  <si>
    <t>Pilke</t>
  </si>
  <si>
    <t>7.</t>
  </si>
  <si>
    <t>Pilke = Reisjärven Pilke  (1945)</t>
  </si>
  <si>
    <t>10.</t>
  </si>
  <si>
    <t>SUOMENSARJA</t>
  </si>
  <si>
    <t>KAIKKI OTTELUT</t>
  </si>
  <si>
    <t>SUPERPESIS</t>
  </si>
  <si>
    <t>YHTEENSÄ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</si>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</sst>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2" borderId="0" xfId="0" applyFont="1" applyFill="1" applyBorder="1" applyAlignment="1">
      <alignment horizontal="left"/>
    </xf>
    <xf numFmtId="0" fontId="1" fillId="3" borderId="9" xfId="0" applyFont="1" applyFill="1" applyBorder="1"/>
    <xf numFmtId="0" fontId="1" fillId="5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6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1"/>
      <c r="B1" s="27" t="s">
        <v>14</v>
      </c>
      <c r="C1" s="1"/>
      <c r="D1" s="2"/>
      <c r="E1" s="3" t="s">
        <v>19</v>
      </c>
      <c r="F1" s="53"/>
      <c r="G1" s="32"/>
      <c r="H1" s="32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53"/>
      <c r="AB1" s="53"/>
      <c r="AC1" s="32"/>
      <c r="AD1" s="32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28" t="s">
        <v>13</v>
      </c>
      <c r="C2" s="54"/>
      <c r="D2" s="55"/>
      <c r="E2" s="7" t="s">
        <v>7</v>
      </c>
      <c r="F2" s="8"/>
      <c r="G2" s="8"/>
      <c r="H2" s="8"/>
      <c r="I2" s="13"/>
      <c r="J2" s="9"/>
      <c r="K2" s="31"/>
      <c r="L2" s="15" t="s">
        <v>30</v>
      </c>
      <c r="M2" s="8"/>
      <c r="N2" s="8"/>
      <c r="O2" s="14"/>
      <c r="P2" s="12"/>
      <c r="Q2" s="15" t="s">
        <v>28</v>
      </c>
      <c r="R2" s="8"/>
      <c r="S2" s="8"/>
      <c r="T2" s="8"/>
      <c r="U2" s="13"/>
      <c r="V2" s="14"/>
      <c r="W2" s="12"/>
      <c r="X2" s="56" t="s">
        <v>24</v>
      </c>
      <c r="Y2" s="57"/>
      <c r="Z2" s="33"/>
      <c r="AA2" s="7" t="s">
        <v>7</v>
      </c>
      <c r="AB2" s="8"/>
      <c r="AC2" s="8"/>
      <c r="AD2" s="8"/>
      <c r="AE2" s="13"/>
      <c r="AF2" s="9"/>
      <c r="AG2" s="31"/>
      <c r="AH2" s="15" t="s">
        <v>31</v>
      </c>
      <c r="AI2" s="8"/>
      <c r="AJ2" s="8"/>
      <c r="AK2" s="14"/>
      <c r="AL2" s="12"/>
      <c r="AM2" s="15" t="s">
        <v>28</v>
      </c>
      <c r="AN2" s="8"/>
      <c r="AO2" s="8"/>
      <c r="AP2" s="8"/>
      <c r="AQ2" s="13"/>
      <c r="AR2" s="14"/>
      <c r="AS2" s="34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1" t="s">
        <v>0</v>
      </c>
      <c r="C3" s="11" t="s">
        <v>3</v>
      </c>
      <c r="D3" s="7" t="s">
        <v>1</v>
      </c>
      <c r="E3" s="11" t="s">
        <v>2</v>
      </c>
      <c r="F3" s="11" t="s">
        <v>6</v>
      </c>
      <c r="G3" s="9" t="s">
        <v>4</v>
      </c>
      <c r="H3" s="11" t="s">
        <v>5</v>
      </c>
      <c r="I3" s="11" t="s">
        <v>8</v>
      </c>
      <c r="J3" s="11" t="s">
        <v>9</v>
      </c>
      <c r="K3" s="34"/>
      <c r="L3" s="11" t="s">
        <v>4</v>
      </c>
      <c r="M3" s="11" t="s">
        <v>5</v>
      </c>
      <c r="N3" s="11" t="s">
        <v>32</v>
      </c>
      <c r="O3" s="11" t="s">
        <v>8</v>
      </c>
      <c r="P3" s="16"/>
      <c r="Q3" s="11" t="s">
        <v>2</v>
      </c>
      <c r="R3" s="11" t="s">
        <v>6</v>
      </c>
      <c r="S3" s="9" t="s">
        <v>4</v>
      </c>
      <c r="T3" s="11" t="s">
        <v>5</v>
      </c>
      <c r="U3" s="11" t="s">
        <v>8</v>
      </c>
      <c r="V3" s="11" t="s">
        <v>9</v>
      </c>
      <c r="W3" s="34"/>
      <c r="X3" s="11" t="s">
        <v>0</v>
      </c>
      <c r="Y3" s="11" t="s">
        <v>3</v>
      </c>
      <c r="Z3" s="7" t="s">
        <v>1</v>
      </c>
      <c r="AA3" s="11" t="s">
        <v>2</v>
      </c>
      <c r="AB3" s="11" t="s">
        <v>6</v>
      </c>
      <c r="AC3" s="9" t="s">
        <v>4</v>
      </c>
      <c r="AD3" s="11" t="s">
        <v>5</v>
      </c>
      <c r="AE3" s="11" t="s">
        <v>8</v>
      </c>
      <c r="AF3" s="11" t="s">
        <v>9</v>
      </c>
      <c r="AG3" s="34"/>
      <c r="AH3" s="11" t="s">
        <v>4</v>
      </c>
      <c r="AI3" s="11" t="s">
        <v>5</v>
      </c>
      <c r="AJ3" s="11" t="s">
        <v>32</v>
      </c>
      <c r="AK3" s="11" t="s">
        <v>8</v>
      </c>
      <c r="AL3" s="16"/>
      <c r="AM3" s="11" t="s">
        <v>2</v>
      </c>
      <c r="AN3" s="11" t="s">
        <v>6</v>
      </c>
      <c r="AO3" s="9" t="s">
        <v>4</v>
      </c>
      <c r="AP3" s="11" t="s">
        <v>5</v>
      </c>
      <c r="AQ3" s="11" t="s">
        <v>8</v>
      </c>
      <c r="AR3" s="11" t="s">
        <v>9</v>
      </c>
      <c r="AS3" s="34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8"/>
      <c r="C4" s="19"/>
      <c r="D4" s="36"/>
      <c r="E4" s="18"/>
      <c r="F4" s="18"/>
      <c r="G4" s="18"/>
      <c r="H4" s="29"/>
      <c r="I4" s="18"/>
      <c r="J4" s="37"/>
      <c r="K4" s="17"/>
      <c r="L4" s="60"/>
      <c r="M4" s="11"/>
      <c r="N4" s="11"/>
      <c r="O4" s="11"/>
      <c r="P4" s="16"/>
      <c r="Q4" s="18"/>
      <c r="R4" s="18"/>
      <c r="S4" s="29"/>
      <c r="T4" s="18"/>
      <c r="U4" s="18"/>
      <c r="V4" s="58"/>
      <c r="W4" s="17"/>
      <c r="X4" s="18">
        <v>1989</v>
      </c>
      <c r="Y4" s="18" t="s">
        <v>21</v>
      </c>
      <c r="Z4" s="36" t="s">
        <v>20</v>
      </c>
      <c r="AA4" s="18"/>
      <c r="AB4" s="18"/>
      <c r="AC4" s="18"/>
      <c r="AD4" s="29"/>
      <c r="AE4" s="18"/>
      <c r="AF4" s="37"/>
      <c r="AG4" s="17"/>
      <c r="AH4" s="60"/>
      <c r="AI4" s="11"/>
      <c r="AJ4" s="11"/>
      <c r="AK4" s="11"/>
      <c r="AL4" s="16"/>
      <c r="AM4" s="18"/>
      <c r="AN4" s="18"/>
      <c r="AO4" s="29"/>
      <c r="AP4" s="18"/>
      <c r="AQ4" s="18"/>
      <c r="AR4" s="29"/>
      <c r="AS4" s="17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8"/>
      <c r="C5" s="19"/>
      <c r="D5" s="36"/>
      <c r="E5" s="18"/>
      <c r="F5" s="18"/>
      <c r="G5" s="18"/>
      <c r="H5" s="29"/>
      <c r="I5" s="18"/>
      <c r="J5" s="37"/>
      <c r="K5" s="17"/>
      <c r="L5" s="60"/>
      <c r="M5" s="11"/>
      <c r="N5" s="11"/>
      <c r="O5" s="11"/>
      <c r="P5" s="16"/>
      <c r="Q5" s="18"/>
      <c r="R5" s="18"/>
      <c r="S5" s="29"/>
      <c r="T5" s="18"/>
      <c r="U5" s="18"/>
      <c r="V5" s="29"/>
      <c r="W5" s="17"/>
      <c r="X5" s="18">
        <v>1990</v>
      </c>
      <c r="Y5" s="18" t="s">
        <v>21</v>
      </c>
      <c r="Z5" s="67" t="s">
        <v>20</v>
      </c>
      <c r="AA5" s="18">
        <v>22</v>
      </c>
      <c r="AB5" s="18">
        <v>0</v>
      </c>
      <c r="AC5" s="18">
        <v>6</v>
      </c>
      <c r="AD5" s="18">
        <v>17</v>
      </c>
      <c r="AE5" s="18"/>
      <c r="AF5" s="37"/>
      <c r="AG5" s="17"/>
      <c r="AH5" s="60"/>
      <c r="AI5" s="11"/>
      <c r="AJ5" s="11"/>
      <c r="AK5" s="11"/>
      <c r="AL5" s="16"/>
      <c r="AM5" s="18"/>
      <c r="AN5" s="18"/>
      <c r="AO5" s="29"/>
      <c r="AP5" s="18"/>
      <c r="AQ5" s="18"/>
      <c r="AR5" s="29"/>
      <c r="AS5" s="17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8">
        <v>1991</v>
      </c>
      <c r="C6" s="29" t="s">
        <v>15</v>
      </c>
      <c r="D6" s="36" t="s">
        <v>16</v>
      </c>
      <c r="E6" s="18">
        <v>21</v>
      </c>
      <c r="F6" s="18">
        <v>0</v>
      </c>
      <c r="G6" s="29">
        <v>13</v>
      </c>
      <c r="H6" s="18">
        <v>7</v>
      </c>
      <c r="I6" s="18">
        <v>41</v>
      </c>
      <c r="J6" s="37"/>
      <c r="K6" s="17"/>
      <c r="L6" s="60"/>
      <c r="M6" s="11"/>
      <c r="N6" s="11"/>
      <c r="O6" s="11"/>
      <c r="Q6" s="18"/>
      <c r="R6" s="18"/>
      <c r="S6" s="29"/>
      <c r="T6" s="18"/>
      <c r="U6" s="18"/>
      <c r="V6" s="29"/>
      <c r="W6" s="17"/>
      <c r="X6" s="18"/>
      <c r="Y6" s="18"/>
      <c r="Z6" s="67"/>
      <c r="AA6" s="18"/>
      <c r="AB6" s="18"/>
      <c r="AC6" s="18"/>
      <c r="AD6" s="18"/>
      <c r="AE6" s="18"/>
      <c r="AF6" s="37"/>
      <c r="AG6" s="17"/>
      <c r="AH6" s="60"/>
      <c r="AI6" s="11"/>
      <c r="AJ6" s="11"/>
      <c r="AK6" s="11"/>
      <c r="AM6" s="18"/>
      <c r="AN6" s="18"/>
      <c r="AO6" s="29"/>
      <c r="AP6" s="18"/>
      <c r="AQ6" s="18"/>
      <c r="AR6" s="29"/>
      <c r="AS6" s="17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8">
        <v>1992</v>
      </c>
      <c r="C7" s="29" t="s">
        <v>17</v>
      </c>
      <c r="D7" s="36" t="s">
        <v>16</v>
      </c>
      <c r="E7" s="18">
        <v>18</v>
      </c>
      <c r="F7" s="18">
        <v>1</v>
      </c>
      <c r="G7" s="29">
        <v>5</v>
      </c>
      <c r="H7" s="18">
        <v>5</v>
      </c>
      <c r="I7" s="18">
        <v>27</v>
      </c>
      <c r="J7" s="37"/>
      <c r="K7" s="17"/>
      <c r="L7" s="60"/>
      <c r="M7" s="11"/>
      <c r="N7" s="11"/>
      <c r="O7" s="11"/>
      <c r="Q7" s="18"/>
      <c r="R7" s="18"/>
      <c r="S7" s="29"/>
      <c r="T7" s="18"/>
      <c r="U7" s="18"/>
      <c r="V7" s="29"/>
      <c r="W7" s="17"/>
      <c r="X7" s="18"/>
      <c r="Y7" s="19"/>
      <c r="Z7" s="36"/>
      <c r="AA7" s="18"/>
      <c r="AB7" s="18"/>
      <c r="AC7" s="18"/>
      <c r="AD7" s="29"/>
      <c r="AE7" s="18"/>
      <c r="AF7" s="37"/>
      <c r="AG7" s="17"/>
      <c r="AH7" s="60"/>
      <c r="AI7" s="11"/>
      <c r="AJ7" s="11"/>
      <c r="AK7" s="11"/>
      <c r="AM7" s="18"/>
      <c r="AN7" s="18"/>
      <c r="AO7" s="29"/>
      <c r="AP7" s="18"/>
      <c r="AQ7" s="18"/>
      <c r="AR7" s="29"/>
      <c r="AS7" s="17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8"/>
      <c r="C8" s="19"/>
      <c r="D8" s="36"/>
      <c r="E8" s="18"/>
      <c r="F8" s="18"/>
      <c r="G8" s="18"/>
      <c r="H8" s="29"/>
      <c r="I8" s="18"/>
      <c r="J8" s="37"/>
      <c r="K8" s="17"/>
      <c r="L8" s="60"/>
      <c r="M8" s="11"/>
      <c r="N8" s="11"/>
      <c r="O8" s="11"/>
      <c r="Q8" s="18"/>
      <c r="R8" s="18"/>
      <c r="S8" s="29"/>
      <c r="T8" s="18"/>
      <c r="U8" s="18"/>
      <c r="V8" s="29"/>
      <c r="W8" s="17"/>
      <c r="X8" s="18">
        <v>1993</v>
      </c>
      <c r="Y8" s="18" t="s">
        <v>23</v>
      </c>
      <c r="Z8" s="67" t="s">
        <v>20</v>
      </c>
      <c r="AA8" s="18">
        <v>21</v>
      </c>
      <c r="AB8" s="18">
        <v>0</v>
      </c>
      <c r="AC8" s="18">
        <v>9</v>
      </c>
      <c r="AD8" s="18">
        <v>16</v>
      </c>
      <c r="AE8" s="18"/>
      <c r="AF8" s="37"/>
      <c r="AG8" s="17"/>
      <c r="AH8" s="60"/>
      <c r="AI8" s="11"/>
      <c r="AJ8" s="11"/>
      <c r="AK8" s="11"/>
      <c r="AM8" s="18"/>
      <c r="AN8" s="18"/>
      <c r="AO8" s="29"/>
      <c r="AP8" s="18"/>
      <c r="AQ8" s="18"/>
      <c r="AR8" s="29"/>
      <c r="AS8" s="17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ht="14.25" x14ac:dyDescent="0.2">
      <c r="A9" s="21"/>
      <c r="B9" s="61" t="s">
        <v>27</v>
      </c>
      <c r="C9" s="62"/>
      <c r="D9" s="63"/>
      <c r="E9" s="41">
        <f>SUM(E4:E8)</f>
        <v>39</v>
      </c>
      <c r="F9" s="41">
        <f>SUM(F4:F8)</f>
        <v>1</v>
      </c>
      <c r="G9" s="41">
        <f>SUM(G4:G8)</f>
        <v>18</v>
      </c>
      <c r="H9" s="41">
        <f>SUM(H4:H8)</f>
        <v>12</v>
      </c>
      <c r="I9" s="41">
        <f>SUM(I4:I8)</f>
        <v>68</v>
      </c>
      <c r="J9" s="42">
        <v>0</v>
      </c>
      <c r="K9" s="31">
        <f>SUM(K4:K8)</f>
        <v>0</v>
      </c>
      <c r="L9" s="15"/>
      <c r="M9" s="13"/>
      <c r="N9" s="64"/>
      <c r="O9" s="65"/>
      <c r="P9" s="16"/>
      <c r="Q9" s="41">
        <f>SUM(Q4:Q8)</f>
        <v>0</v>
      </c>
      <c r="R9" s="41">
        <f>SUM(R4:R8)</f>
        <v>0</v>
      </c>
      <c r="S9" s="41">
        <f>SUM(S4:S8)</f>
        <v>0</v>
      </c>
      <c r="T9" s="41">
        <f>SUM(T4:T8)</f>
        <v>0</v>
      </c>
      <c r="U9" s="41">
        <f>SUM(U4:U8)</f>
        <v>0</v>
      </c>
      <c r="V9" s="20">
        <v>0</v>
      </c>
      <c r="W9" s="31">
        <f>SUM(W4:W8)</f>
        <v>0</v>
      </c>
      <c r="X9" s="66" t="s">
        <v>27</v>
      </c>
      <c r="Y9" s="10"/>
      <c r="Z9" s="9"/>
      <c r="AA9" s="41">
        <f>SUM(AA4:AA8)</f>
        <v>43</v>
      </c>
      <c r="AB9" s="41">
        <f>SUM(AB4:AB8)</f>
        <v>0</v>
      </c>
      <c r="AC9" s="41">
        <f>SUM(AC4:AC8)</f>
        <v>15</v>
      </c>
      <c r="AD9" s="41">
        <f>SUM(AD4:AD8)</f>
        <v>33</v>
      </c>
      <c r="AE9" s="41">
        <f>SUM(AE4:AE8)</f>
        <v>0</v>
      </c>
      <c r="AF9" s="42">
        <v>0</v>
      </c>
      <c r="AG9" s="31">
        <f>SUM(AG4:AG8)</f>
        <v>0</v>
      </c>
      <c r="AH9" s="15"/>
      <c r="AI9" s="13"/>
      <c r="AJ9" s="64"/>
      <c r="AK9" s="65"/>
      <c r="AL9" s="16"/>
      <c r="AM9" s="41">
        <f>SUM(AM4:AM8)</f>
        <v>0</v>
      </c>
      <c r="AN9" s="41">
        <f>SUM(AN4:AN8)</f>
        <v>0</v>
      </c>
      <c r="AO9" s="41">
        <f>SUM(AO4:AO8)</f>
        <v>0</v>
      </c>
      <c r="AP9" s="41">
        <f>SUM(AP4:AP8)</f>
        <v>0</v>
      </c>
      <c r="AQ9" s="41">
        <f>SUM(AQ4:AQ8)</f>
        <v>0</v>
      </c>
      <c r="AR9" s="20">
        <v>0</v>
      </c>
      <c r="AS9" s="34">
        <f>SUM(AS4:AS8)</f>
        <v>0</v>
      </c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2"/>
      <c r="K10" s="17"/>
      <c r="L10" s="16"/>
      <c r="M10" s="16"/>
      <c r="N10" s="16"/>
      <c r="O10" s="16"/>
      <c r="P10" s="21"/>
      <c r="Q10" s="21"/>
      <c r="R10" s="23"/>
      <c r="S10" s="21"/>
      <c r="T10" s="21"/>
      <c r="U10" s="16"/>
      <c r="V10" s="16"/>
      <c r="W10" s="17"/>
      <c r="X10" s="21"/>
      <c r="Y10" s="21"/>
      <c r="Z10" s="21"/>
      <c r="AA10" s="21"/>
      <c r="AB10" s="21"/>
      <c r="AC10" s="21"/>
      <c r="AD10" s="21"/>
      <c r="AE10" s="21"/>
      <c r="AF10" s="22"/>
      <c r="AG10" s="17"/>
      <c r="AH10" s="16"/>
      <c r="AI10" s="16"/>
      <c r="AJ10" s="16"/>
      <c r="AK10" s="16"/>
      <c r="AL10" s="21"/>
      <c r="AM10" s="21"/>
      <c r="AN10" s="23"/>
      <c r="AO10" s="21"/>
      <c r="AP10" s="21"/>
      <c r="AQ10" s="16"/>
      <c r="AR10" s="16"/>
      <c r="AS10" s="17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45" t="s">
        <v>25</v>
      </c>
      <c r="C11" s="46"/>
      <c r="D11" s="47"/>
      <c r="E11" s="9" t="s">
        <v>2</v>
      </c>
      <c r="F11" s="11" t="s">
        <v>6</v>
      </c>
      <c r="G11" s="9" t="s">
        <v>4</v>
      </c>
      <c r="H11" s="11" t="s">
        <v>5</v>
      </c>
      <c r="I11" s="11" t="s">
        <v>8</v>
      </c>
      <c r="J11" s="11" t="s">
        <v>9</v>
      </c>
      <c r="K11" s="16"/>
      <c r="L11" s="11" t="s">
        <v>10</v>
      </c>
      <c r="M11" s="11" t="s">
        <v>11</v>
      </c>
      <c r="N11" s="11" t="s">
        <v>33</v>
      </c>
      <c r="O11" s="11" t="s">
        <v>29</v>
      </c>
      <c r="Q11" s="23"/>
      <c r="R11" s="21" t="s">
        <v>12</v>
      </c>
      <c r="S11" s="21"/>
      <c r="T11" s="21" t="s">
        <v>22</v>
      </c>
      <c r="U11" s="16"/>
      <c r="V11" s="17"/>
      <c r="W11" s="17"/>
      <c r="X11" s="44"/>
      <c r="Y11" s="44"/>
      <c r="Z11" s="44"/>
      <c r="AA11" s="44"/>
      <c r="AB11" s="44"/>
      <c r="AC11" s="21"/>
      <c r="AD11" s="21"/>
      <c r="AE11" s="21"/>
      <c r="AF11" s="21"/>
      <c r="AG11" s="21"/>
      <c r="AH11" s="21"/>
      <c r="AI11" s="21"/>
      <c r="AJ11" s="21"/>
      <c r="AK11" s="21"/>
      <c r="AM11" s="17"/>
      <c r="AN11" s="44"/>
      <c r="AO11" s="44"/>
      <c r="AP11" s="44"/>
      <c r="AQ11" s="44"/>
      <c r="AR11" s="44"/>
      <c r="AS11" s="44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24" t="s">
        <v>26</v>
      </c>
      <c r="C12" s="6"/>
      <c r="D12" s="25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59">
        <v>0</v>
      </c>
      <c r="K12" s="21">
        <v>0</v>
      </c>
      <c r="L12" s="49">
        <v>0</v>
      </c>
      <c r="M12" s="49">
        <v>0</v>
      </c>
      <c r="N12" s="49">
        <v>0</v>
      </c>
      <c r="O12" s="49">
        <v>0</v>
      </c>
      <c r="Q12" s="23"/>
      <c r="R12" s="21"/>
      <c r="S12" s="21"/>
      <c r="T12" s="26" t="s">
        <v>18</v>
      </c>
      <c r="U12" s="21"/>
      <c r="V12" s="21"/>
      <c r="W12" s="21"/>
      <c r="X12" s="23"/>
      <c r="Y12" s="23"/>
      <c r="Z12" s="23"/>
      <c r="AA12" s="23"/>
      <c r="AB12" s="23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3"/>
      <c r="AO12" s="23"/>
      <c r="AP12" s="23"/>
      <c r="AQ12" s="23"/>
      <c r="AR12" s="23"/>
      <c r="AS12" s="23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38" t="s">
        <v>13</v>
      </c>
      <c r="C13" s="39"/>
      <c r="D13" s="40"/>
      <c r="E13" s="48">
        <f>PRODUCT(E9+Q9)</f>
        <v>39</v>
      </c>
      <c r="F13" s="48">
        <f>PRODUCT(F9+R9)</f>
        <v>1</v>
      </c>
      <c r="G13" s="48">
        <f>PRODUCT(G9+S9)</f>
        <v>18</v>
      </c>
      <c r="H13" s="48">
        <f>PRODUCT(H9+T9)</f>
        <v>12</v>
      </c>
      <c r="I13" s="48">
        <f>PRODUCT(I9+U9)</f>
        <v>68</v>
      </c>
      <c r="J13" s="59">
        <v>0</v>
      </c>
      <c r="K13" s="21">
        <f>PRODUCT(K9+W9)</f>
        <v>0</v>
      </c>
      <c r="L13" s="49">
        <f>PRODUCT((F13+G13)/E13)</f>
        <v>0.48717948717948717</v>
      </c>
      <c r="M13" s="49">
        <f>PRODUCT(H13/E13)</f>
        <v>0.30769230769230771</v>
      </c>
      <c r="N13" s="49">
        <f>PRODUCT((F13+G13+H13)/E13)</f>
        <v>0.79487179487179482</v>
      </c>
      <c r="O13" s="49">
        <f>PRODUCT(I13/E13)</f>
        <v>1.7435897435897436</v>
      </c>
      <c r="Q13" s="23"/>
      <c r="R13" s="21"/>
      <c r="S13" s="21"/>
      <c r="T13" s="16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30" t="s">
        <v>24</v>
      </c>
      <c r="C14" s="43"/>
      <c r="D14" s="35"/>
      <c r="E14" s="48">
        <f>PRODUCT(AA9+AM9)</f>
        <v>43</v>
      </c>
      <c r="F14" s="48">
        <f>PRODUCT(AB9+AN9)</f>
        <v>0</v>
      </c>
      <c r="G14" s="48">
        <f>PRODUCT(AC9+AO9)</f>
        <v>15</v>
      </c>
      <c r="H14" s="48">
        <f>PRODUCT(AD9+AP9)</f>
        <v>33</v>
      </c>
      <c r="I14" s="48">
        <f>PRODUCT(AE9+AQ9)</f>
        <v>0</v>
      </c>
      <c r="J14" s="59">
        <v>0</v>
      </c>
      <c r="K14" s="16">
        <f>PRODUCT(AG9+AS9)</f>
        <v>0</v>
      </c>
      <c r="L14" s="49">
        <f>PRODUCT((F14+G14)/E14)</f>
        <v>0.34883720930232559</v>
      </c>
      <c r="M14" s="49">
        <f>PRODUCT(H14/E14)</f>
        <v>0.76744186046511631</v>
      </c>
      <c r="N14" s="49">
        <f>PRODUCT((F14+G14+H14)/E14)</f>
        <v>1.1162790697674418</v>
      </c>
      <c r="O14" s="49">
        <f>PRODUCT(I14/E14)</f>
        <v>0</v>
      </c>
      <c r="Q14" s="23"/>
      <c r="R14" s="21"/>
      <c r="S14" s="21"/>
      <c r="T14" s="16"/>
      <c r="U14" s="16"/>
      <c r="V14" s="16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16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50" t="s">
        <v>27</v>
      </c>
      <c r="C15" s="51"/>
      <c r="D15" s="52"/>
      <c r="E15" s="48">
        <f>SUM(E12:E14)</f>
        <v>82</v>
      </c>
      <c r="F15" s="48">
        <f t="shared" ref="F15:I15" si="0">SUM(F12:F14)</f>
        <v>1</v>
      </c>
      <c r="G15" s="48">
        <f t="shared" si="0"/>
        <v>33</v>
      </c>
      <c r="H15" s="48">
        <f t="shared" si="0"/>
        <v>45</v>
      </c>
      <c r="I15" s="48">
        <f t="shared" si="0"/>
        <v>68</v>
      </c>
      <c r="J15" s="59">
        <v>0</v>
      </c>
      <c r="K15" s="21">
        <f>SUM(K12:K14)</f>
        <v>0</v>
      </c>
      <c r="L15" s="49">
        <f>PRODUCT((F15+G15)/E15)</f>
        <v>0.41463414634146339</v>
      </c>
      <c r="M15" s="49">
        <f>PRODUCT(H15/E15)</f>
        <v>0.54878048780487809</v>
      </c>
      <c r="N15" s="49">
        <f>PRODUCT((F15+G15+H15)/E15)</f>
        <v>0.96341463414634143</v>
      </c>
      <c r="O15" s="49">
        <f>PRODUCT(I15/E15)</f>
        <v>0.82926829268292679</v>
      </c>
      <c r="Q15" s="16"/>
      <c r="R15" s="21"/>
      <c r="S15" s="21"/>
      <c r="T15" s="16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16"/>
      <c r="F16" s="16"/>
      <c r="G16" s="16"/>
      <c r="H16" s="16"/>
      <c r="I16" s="16"/>
      <c r="J16" s="21"/>
      <c r="K16" s="21"/>
      <c r="L16" s="16"/>
      <c r="M16" s="16"/>
      <c r="N16" s="16"/>
      <c r="O16" s="16"/>
      <c r="P16" s="21"/>
      <c r="Q16" s="21"/>
      <c r="R16" s="21"/>
      <c r="S16" s="21"/>
      <c r="T16" s="16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6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6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6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6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6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6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6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6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6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6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6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6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6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6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6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6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6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6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6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6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6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6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6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16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16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16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16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6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16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16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16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16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16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6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16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16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16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16"/>
      <c r="U54" s="21"/>
      <c r="V54" s="21"/>
      <c r="AC54" s="21"/>
      <c r="AD54" s="21"/>
      <c r="AH54" s="21"/>
      <c r="AI54" s="21"/>
      <c r="AJ54" s="21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16"/>
      <c r="U55" s="21"/>
      <c r="V55" s="21"/>
      <c r="AC55" s="21"/>
      <c r="AD55" s="21"/>
      <c r="AH55" s="21"/>
      <c r="AI55" s="21"/>
      <c r="AJ55" s="21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16"/>
      <c r="U56" s="21"/>
      <c r="V56" s="21"/>
      <c r="AC56" s="21"/>
      <c r="AD56" s="21"/>
      <c r="AH56" s="21"/>
      <c r="AI56" s="21"/>
      <c r="AJ56" s="21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16"/>
      <c r="U57" s="21"/>
      <c r="V57" s="21"/>
      <c r="AC57" s="21"/>
      <c r="AD57" s="21"/>
      <c r="AH57" s="21"/>
      <c r="AI57" s="21"/>
      <c r="AJ57" s="21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16"/>
      <c r="U58" s="21"/>
      <c r="V58" s="21"/>
      <c r="AC58" s="21"/>
      <c r="AD58" s="21"/>
      <c r="AH58" s="21"/>
      <c r="AI58" s="21"/>
      <c r="AJ58" s="21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16"/>
      <c r="U59" s="21"/>
      <c r="V59" s="21"/>
      <c r="AC59" s="21"/>
      <c r="AD59" s="21"/>
      <c r="AH59" s="21"/>
      <c r="AI59" s="21"/>
      <c r="AJ59" s="21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16"/>
      <c r="U60" s="21"/>
      <c r="V60" s="21"/>
      <c r="AC60" s="21"/>
      <c r="AD60" s="21"/>
      <c r="AH60" s="21"/>
      <c r="AI60" s="21"/>
      <c r="AJ60" s="21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16"/>
      <c r="U61" s="21"/>
      <c r="V61" s="21"/>
      <c r="AC61" s="21"/>
      <c r="AD61" s="21"/>
      <c r="AH61" s="21"/>
      <c r="AI61" s="21"/>
      <c r="AJ61" s="21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16"/>
      <c r="U62" s="21"/>
      <c r="V62" s="21"/>
      <c r="AC62" s="21"/>
      <c r="AD62" s="21"/>
      <c r="AH62" s="21"/>
      <c r="AI62" s="21"/>
      <c r="AJ62" s="21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16"/>
      <c r="U63" s="21"/>
      <c r="V63" s="21"/>
      <c r="AC63" s="21"/>
      <c r="AD63" s="21"/>
      <c r="AH63" s="21"/>
      <c r="AI63" s="21"/>
      <c r="AJ63" s="21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16"/>
      <c r="U64" s="21"/>
      <c r="V64" s="21"/>
      <c r="AC64" s="21"/>
      <c r="AD64" s="21"/>
      <c r="AH64" s="21"/>
      <c r="AI64" s="21"/>
      <c r="AJ64" s="21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16"/>
      <c r="U65" s="21"/>
      <c r="V65" s="21"/>
      <c r="AC65" s="21"/>
      <c r="AD65" s="21"/>
      <c r="AH65" s="21"/>
      <c r="AI65" s="21"/>
      <c r="AJ65" s="21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16"/>
      <c r="U66" s="21"/>
      <c r="V66" s="21"/>
      <c r="AC66" s="21"/>
      <c r="AD66" s="21"/>
      <c r="AH66" s="21"/>
      <c r="AI66" s="21"/>
      <c r="AJ66" s="21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16"/>
      <c r="U67" s="21"/>
      <c r="V67" s="21"/>
      <c r="AC67" s="21"/>
      <c r="AD67" s="21"/>
      <c r="AH67" s="21"/>
      <c r="AI67" s="21"/>
      <c r="AJ67" s="21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16"/>
      <c r="U68" s="21"/>
      <c r="V68" s="21"/>
      <c r="AC68" s="21"/>
      <c r="AD68" s="21"/>
      <c r="AH68" s="21"/>
      <c r="AI68" s="21"/>
      <c r="AJ68" s="21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16"/>
      <c r="U69" s="21"/>
      <c r="V69" s="21"/>
      <c r="AC69" s="21"/>
      <c r="AD69" s="21"/>
      <c r="AH69" s="21"/>
      <c r="AI69" s="21"/>
      <c r="AJ69" s="21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16"/>
      <c r="U70" s="21"/>
      <c r="V70" s="21"/>
      <c r="AC70" s="21"/>
      <c r="AD70" s="21"/>
      <c r="AH70" s="21"/>
      <c r="AI70" s="21"/>
      <c r="AJ70" s="21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16"/>
      <c r="U71" s="21"/>
      <c r="V71" s="21"/>
      <c r="AC71" s="21"/>
      <c r="AD71" s="21"/>
      <c r="AH71" s="21"/>
      <c r="AI71" s="21"/>
      <c r="AJ71" s="21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16"/>
      <c r="U72" s="21"/>
      <c r="V72" s="21"/>
      <c r="AC72" s="21"/>
      <c r="AD72" s="21"/>
      <c r="AH72" s="21"/>
      <c r="AI72" s="21"/>
      <c r="AJ72" s="21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16"/>
      <c r="U73" s="21"/>
      <c r="V73" s="21"/>
      <c r="AC73" s="21"/>
      <c r="AD73" s="21"/>
      <c r="AH73" s="21"/>
      <c r="AI73" s="21"/>
      <c r="AJ73" s="21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16"/>
      <c r="U74" s="21"/>
      <c r="V74" s="21"/>
      <c r="AC74" s="21"/>
      <c r="AD74" s="21"/>
      <c r="AH74" s="21"/>
      <c r="AI74" s="21"/>
      <c r="AJ74" s="21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16"/>
      <c r="U75" s="21"/>
      <c r="V75" s="21"/>
      <c r="AC75" s="21"/>
      <c r="AD75" s="21"/>
      <c r="AH75" s="21"/>
      <c r="AI75" s="21"/>
      <c r="AJ75" s="21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16"/>
      <c r="U76" s="21"/>
      <c r="V76" s="21"/>
      <c r="AC76" s="21"/>
      <c r="AD76" s="21"/>
      <c r="AH76" s="21"/>
      <c r="AI76" s="21"/>
      <c r="AJ76" s="21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16"/>
      <c r="U77" s="21"/>
      <c r="V77" s="21"/>
      <c r="AC77" s="21"/>
      <c r="AD77" s="21"/>
      <c r="AH77" s="21"/>
      <c r="AI77" s="21"/>
      <c r="AJ77" s="21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16"/>
      <c r="U78" s="21"/>
      <c r="V78" s="21"/>
      <c r="AC78" s="21"/>
      <c r="AD78" s="21"/>
      <c r="AH78" s="21"/>
      <c r="AI78" s="21"/>
      <c r="AJ78" s="21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16"/>
      <c r="U79" s="21"/>
      <c r="V79" s="21"/>
      <c r="AC79" s="21"/>
      <c r="AD79" s="21"/>
      <c r="AH79" s="21"/>
      <c r="AI79" s="21"/>
      <c r="AJ79" s="21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16"/>
      <c r="U80" s="21"/>
      <c r="V80" s="21"/>
      <c r="AC80" s="21"/>
      <c r="AD80" s="21"/>
      <c r="AH80" s="21"/>
      <c r="AI80" s="21"/>
      <c r="AJ80" s="21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16"/>
      <c r="U81" s="21"/>
      <c r="V81" s="21"/>
      <c r="AC81" s="21"/>
      <c r="AD81" s="21"/>
      <c r="AH81" s="21"/>
      <c r="AI81" s="21"/>
      <c r="AJ81" s="21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16"/>
      <c r="U82" s="21"/>
      <c r="V82" s="21"/>
      <c r="AC82" s="21"/>
      <c r="AD82" s="21"/>
      <c r="AH82" s="21"/>
      <c r="AI82" s="21"/>
      <c r="AJ82" s="21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16"/>
      <c r="U83" s="21"/>
      <c r="V83" s="21"/>
      <c r="AC83" s="21"/>
      <c r="AD83" s="21"/>
      <c r="AH83" s="21"/>
      <c r="AI83" s="21"/>
      <c r="AJ83" s="21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16"/>
      <c r="U84" s="21"/>
      <c r="V84" s="21"/>
      <c r="AC84" s="21"/>
      <c r="AD84" s="21"/>
      <c r="AH84" s="21"/>
      <c r="AI84" s="21"/>
      <c r="AJ84" s="21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16"/>
      <c r="U85" s="21"/>
      <c r="V85" s="21"/>
      <c r="AC85" s="21"/>
      <c r="AD85" s="21"/>
      <c r="AH85" s="21"/>
      <c r="AI85" s="21"/>
      <c r="AJ85" s="21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16"/>
      <c r="U86" s="21"/>
      <c r="V86" s="21"/>
      <c r="AC86" s="21"/>
      <c r="AD86" s="21"/>
      <c r="AH86" s="21"/>
      <c r="AI86" s="21"/>
      <c r="AJ86" s="21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16"/>
      <c r="U87" s="21"/>
      <c r="V87" s="21"/>
      <c r="AC87" s="21"/>
      <c r="AD87" s="21"/>
      <c r="AH87" s="21"/>
      <c r="AI87" s="21"/>
      <c r="AJ87" s="21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6"/>
      <c r="R88" s="16"/>
      <c r="S88" s="16"/>
      <c r="T88" s="16"/>
      <c r="U88" s="16"/>
      <c r="V88" s="16"/>
      <c r="AC88" s="21"/>
      <c r="AD88" s="21"/>
      <c r="AH88" s="21"/>
      <c r="AI88" s="21"/>
      <c r="AJ88" s="21"/>
      <c r="AK88" s="21"/>
      <c r="AL88" s="16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6"/>
      <c r="R89" s="16"/>
      <c r="S89" s="16"/>
      <c r="T89" s="16"/>
      <c r="U89" s="16"/>
      <c r="V89" s="16"/>
      <c r="AC89" s="21"/>
      <c r="AD89" s="21"/>
      <c r="AH89" s="21"/>
      <c r="AI89" s="21"/>
      <c r="AJ89" s="21"/>
      <c r="AK89" s="21"/>
      <c r="AL89" s="16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6"/>
      <c r="R90" s="16"/>
      <c r="S90" s="16"/>
      <c r="T90" s="16"/>
      <c r="U90" s="16"/>
      <c r="V90" s="16"/>
      <c r="AC90" s="21"/>
      <c r="AD90" s="21"/>
      <c r="AH90" s="21"/>
      <c r="AI90" s="21"/>
      <c r="AJ90" s="21"/>
      <c r="AK90" s="21"/>
      <c r="AL90" s="16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6"/>
      <c r="R91" s="16"/>
      <c r="S91" s="16"/>
      <c r="T91" s="16"/>
      <c r="U91" s="16"/>
      <c r="V91" s="16"/>
      <c r="AC91" s="21"/>
      <c r="AD91" s="21"/>
      <c r="AH91" s="21"/>
      <c r="AI91" s="21"/>
      <c r="AJ91" s="21"/>
      <c r="AK91" s="21"/>
      <c r="AL91" s="16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6"/>
      <c r="R92" s="16"/>
      <c r="S92" s="16"/>
      <c r="T92" s="16"/>
      <c r="U92" s="16"/>
      <c r="V92" s="16"/>
      <c r="AC92" s="21"/>
      <c r="AD92" s="21"/>
      <c r="AH92" s="21"/>
      <c r="AI92" s="21"/>
      <c r="AJ92" s="21"/>
      <c r="AK92" s="21"/>
      <c r="AL92" s="16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6"/>
      <c r="R93" s="16"/>
      <c r="S93" s="16"/>
      <c r="T93" s="16"/>
      <c r="U93" s="16"/>
      <c r="V93" s="16"/>
      <c r="AC93" s="21"/>
      <c r="AD93" s="21"/>
      <c r="AH93" s="21"/>
      <c r="AI93" s="21"/>
      <c r="AJ93" s="21"/>
      <c r="AK93" s="21"/>
      <c r="AL93" s="16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6"/>
      <c r="R94" s="16"/>
      <c r="S94" s="16"/>
      <c r="T94" s="16"/>
      <c r="U94" s="16"/>
      <c r="V94" s="16"/>
      <c r="AC94" s="21"/>
      <c r="AD94" s="21"/>
      <c r="AH94" s="21"/>
      <c r="AI94" s="21"/>
      <c r="AJ94" s="21"/>
      <c r="AK94" s="21"/>
      <c r="AL94" s="16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6"/>
      <c r="R95" s="16"/>
      <c r="S95" s="16"/>
      <c r="T95" s="16"/>
      <c r="U95" s="16"/>
      <c r="V95" s="16"/>
      <c r="AC95" s="21"/>
      <c r="AD95" s="21"/>
      <c r="AH95" s="21"/>
      <c r="AI95" s="21"/>
      <c r="AJ95" s="21"/>
      <c r="AK95" s="21"/>
      <c r="AL95" s="16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6"/>
      <c r="R96" s="16"/>
      <c r="S96" s="16"/>
      <c r="T96" s="16"/>
      <c r="U96" s="16"/>
      <c r="V96" s="16"/>
      <c r="AC96" s="21"/>
      <c r="AD96" s="21"/>
      <c r="AH96" s="21"/>
      <c r="AI96" s="21"/>
      <c r="AJ96" s="21"/>
      <c r="AK96" s="21"/>
      <c r="AL96" s="16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6"/>
      <c r="R97" s="16"/>
      <c r="S97" s="16"/>
      <c r="T97" s="16"/>
      <c r="U97" s="16"/>
      <c r="V97" s="16"/>
      <c r="AC97" s="21"/>
      <c r="AD97" s="21"/>
      <c r="AH97" s="21"/>
      <c r="AI97" s="21"/>
      <c r="AJ97" s="21"/>
      <c r="AK97" s="21"/>
      <c r="AL97" s="16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6"/>
      <c r="R98" s="16"/>
      <c r="S98" s="16"/>
      <c r="T98" s="16"/>
      <c r="U98" s="16"/>
      <c r="V98" s="16"/>
      <c r="AC98" s="21"/>
      <c r="AD98" s="21"/>
      <c r="AH98" s="21"/>
      <c r="AI98" s="21"/>
      <c r="AJ98" s="21"/>
      <c r="AK98" s="21"/>
      <c r="AL98" s="16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6"/>
      <c r="R99" s="16"/>
      <c r="S99" s="16"/>
      <c r="T99" s="16"/>
      <c r="U99" s="16"/>
      <c r="V99" s="16"/>
      <c r="AC99" s="21"/>
      <c r="AD99" s="21"/>
      <c r="AH99" s="21"/>
      <c r="AI99" s="21"/>
      <c r="AJ99" s="21"/>
      <c r="AK99" s="21"/>
      <c r="AL99" s="16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6"/>
      <c r="R100" s="16"/>
      <c r="S100" s="16"/>
      <c r="T100" s="16"/>
      <c r="U100" s="16"/>
      <c r="V100" s="16"/>
      <c r="AC100" s="21"/>
      <c r="AD100" s="21"/>
      <c r="AH100" s="21"/>
      <c r="AI100" s="21"/>
      <c r="AJ100" s="21"/>
      <c r="AK100" s="21"/>
      <c r="AL100" s="16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6"/>
      <c r="R101" s="16"/>
      <c r="S101" s="16"/>
      <c r="T101" s="16"/>
      <c r="U101" s="16"/>
      <c r="V101" s="16"/>
      <c r="AC101" s="21"/>
      <c r="AD101" s="21"/>
      <c r="AH101" s="21"/>
      <c r="AI101" s="21"/>
      <c r="AJ101" s="21"/>
      <c r="AK101" s="21"/>
      <c r="AL101" s="16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6"/>
      <c r="R102" s="16"/>
      <c r="S102" s="16"/>
      <c r="T102" s="16"/>
      <c r="U102" s="16"/>
      <c r="V102" s="16"/>
      <c r="AC102" s="21"/>
      <c r="AD102" s="21"/>
      <c r="AH102" s="21"/>
      <c r="AI102" s="21"/>
      <c r="AJ102" s="21"/>
      <c r="AK102" s="21"/>
      <c r="AL102" s="16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6"/>
      <c r="R103" s="16"/>
      <c r="S103" s="16"/>
      <c r="T103" s="16"/>
      <c r="U103" s="16"/>
      <c r="V103" s="16"/>
      <c r="AC103" s="21"/>
      <c r="AD103" s="21"/>
      <c r="AH103" s="21"/>
      <c r="AI103" s="21"/>
      <c r="AJ103" s="21"/>
      <c r="AK103" s="21"/>
      <c r="AL103" s="16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6"/>
      <c r="R104" s="16"/>
      <c r="S104" s="16"/>
      <c r="T104" s="16"/>
      <c r="U104" s="16"/>
      <c r="V104" s="16"/>
      <c r="AC104" s="21"/>
      <c r="AD104" s="21"/>
      <c r="AH104" s="21"/>
      <c r="AI104" s="21"/>
      <c r="AJ104" s="21"/>
      <c r="AK104" s="21"/>
      <c r="AL104" s="16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6"/>
      <c r="R105" s="16"/>
      <c r="S105" s="16"/>
      <c r="T105" s="16"/>
      <c r="U105" s="16"/>
      <c r="V105" s="16"/>
      <c r="AC105" s="21"/>
      <c r="AD105" s="21"/>
      <c r="AH105" s="21"/>
      <c r="AI105" s="21"/>
      <c r="AJ105" s="21"/>
      <c r="AK105" s="21"/>
      <c r="AL105" s="16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6"/>
      <c r="R106" s="16"/>
      <c r="S106" s="16"/>
      <c r="T106" s="16"/>
      <c r="U106" s="16"/>
      <c r="V106" s="16"/>
      <c r="AC106" s="21"/>
      <c r="AD106" s="21"/>
      <c r="AH106" s="21"/>
      <c r="AI106" s="21"/>
      <c r="AJ106" s="21"/>
      <c r="AK106" s="21"/>
      <c r="AL106" s="16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6"/>
      <c r="R107" s="16"/>
      <c r="S107" s="16"/>
      <c r="T107" s="16"/>
      <c r="U107" s="16"/>
      <c r="V107" s="16"/>
      <c r="AC107" s="21"/>
      <c r="AD107" s="21"/>
      <c r="AH107" s="21"/>
      <c r="AI107" s="21"/>
      <c r="AJ107" s="21"/>
      <c r="AK107" s="21"/>
      <c r="AL107" s="16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6"/>
      <c r="R108" s="16"/>
      <c r="S108" s="16"/>
      <c r="T108" s="16"/>
      <c r="U108" s="16"/>
      <c r="V108" s="16"/>
      <c r="AC108" s="21"/>
      <c r="AD108" s="21"/>
      <c r="AH108" s="21"/>
      <c r="AI108" s="21"/>
      <c r="AJ108" s="21"/>
      <c r="AK108" s="21"/>
      <c r="AL108" s="16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6"/>
      <c r="R109" s="16"/>
      <c r="S109" s="16"/>
      <c r="T109" s="16"/>
      <c r="U109" s="16"/>
      <c r="V109" s="16"/>
      <c r="AC109" s="21"/>
      <c r="AD109" s="21"/>
      <c r="AH109" s="21"/>
      <c r="AI109" s="21"/>
      <c r="AJ109" s="21"/>
      <c r="AK109" s="21"/>
      <c r="AL109" s="16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6"/>
      <c r="R110" s="16"/>
      <c r="S110" s="16"/>
      <c r="T110" s="16"/>
      <c r="U110" s="16"/>
      <c r="V110" s="16"/>
      <c r="AC110" s="21"/>
      <c r="AD110" s="21"/>
      <c r="AH110" s="21"/>
      <c r="AI110" s="21"/>
      <c r="AJ110" s="21"/>
      <c r="AK110" s="21"/>
      <c r="AL110" s="16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6"/>
      <c r="R111" s="16"/>
      <c r="S111" s="16"/>
      <c r="T111" s="16"/>
      <c r="U111" s="16"/>
      <c r="V111" s="16"/>
      <c r="AC111" s="21"/>
      <c r="AD111" s="21"/>
      <c r="AH111" s="21"/>
      <c r="AI111" s="21"/>
      <c r="AJ111" s="21"/>
      <c r="AK111" s="21"/>
      <c r="AL111" s="16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6"/>
      <c r="R112" s="16"/>
      <c r="S112" s="16"/>
      <c r="T112" s="16"/>
      <c r="U112" s="16"/>
      <c r="V112" s="16"/>
      <c r="AC112" s="21"/>
      <c r="AD112" s="21"/>
      <c r="AH112" s="21"/>
      <c r="AI112" s="21"/>
      <c r="AJ112" s="21"/>
      <c r="AK112" s="21"/>
      <c r="AL112" s="16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6"/>
      <c r="R113" s="16"/>
      <c r="S113" s="16"/>
      <c r="T113" s="16"/>
      <c r="U113" s="16"/>
      <c r="V113" s="16"/>
      <c r="AC113" s="21"/>
      <c r="AD113" s="21"/>
      <c r="AH113" s="21"/>
      <c r="AI113" s="21"/>
      <c r="AJ113" s="21"/>
      <c r="AK113" s="21"/>
      <c r="AL113" s="16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6"/>
      <c r="R114" s="16"/>
      <c r="S114" s="16"/>
      <c r="T114" s="16"/>
      <c r="U114" s="16"/>
      <c r="V114" s="16"/>
      <c r="AC114" s="21"/>
      <c r="AD114" s="21"/>
      <c r="AH114" s="21"/>
      <c r="AI114" s="21"/>
      <c r="AJ114" s="21"/>
      <c r="AK114" s="21"/>
      <c r="AL114" s="16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6"/>
      <c r="R115" s="16"/>
      <c r="S115" s="16"/>
      <c r="T115" s="16"/>
      <c r="U115" s="16"/>
      <c r="V115" s="16"/>
      <c r="AC115" s="21"/>
      <c r="AD115" s="21"/>
      <c r="AH115" s="21"/>
      <c r="AI115" s="21"/>
      <c r="AJ115" s="21"/>
      <c r="AK115" s="21"/>
      <c r="AL115" s="16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6"/>
      <c r="R116" s="16"/>
      <c r="S116" s="16"/>
      <c r="T116" s="16"/>
      <c r="U116" s="16"/>
      <c r="V116" s="16"/>
      <c r="AC116" s="21"/>
      <c r="AD116" s="21"/>
      <c r="AH116" s="21"/>
      <c r="AI116" s="21"/>
      <c r="AJ116" s="21"/>
      <c r="AK116" s="21"/>
      <c r="AL116" s="16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6"/>
      <c r="R117" s="16"/>
      <c r="S117" s="16"/>
      <c r="T117" s="16"/>
      <c r="U117" s="16"/>
      <c r="V117" s="16"/>
      <c r="AC117" s="21"/>
      <c r="AD117" s="21"/>
      <c r="AH117" s="21"/>
      <c r="AI117" s="21"/>
      <c r="AJ117" s="21"/>
      <c r="AK117" s="21"/>
      <c r="AL117" s="16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6"/>
      <c r="R118" s="16"/>
      <c r="S118" s="16"/>
      <c r="T118" s="16"/>
      <c r="U118" s="16"/>
      <c r="V118" s="16"/>
      <c r="AC118" s="21"/>
      <c r="AD118" s="21"/>
      <c r="AH118" s="21"/>
      <c r="AI118" s="21"/>
      <c r="AJ118" s="21"/>
      <c r="AK118" s="21"/>
      <c r="AL118" s="16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6"/>
      <c r="R119" s="16"/>
      <c r="S119" s="16"/>
      <c r="T119" s="16"/>
      <c r="U119" s="16"/>
      <c r="V119" s="16"/>
      <c r="AC119" s="21"/>
      <c r="AD119" s="21"/>
      <c r="AH119" s="21"/>
      <c r="AI119" s="21"/>
      <c r="AJ119" s="21"/>
      <c r="AK119" s="21"/>
      <c r="AL119" s="16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6"/>
      <c r="R120" s="16"/>
      <c r="S120" s="16"/>
      <c r="T120" s="16"/>
      <c r="U120" s="16"/>
      <c r="V120" s="16"/>
      <c r="AC120" s="21"/>
      <c r="AD120" s="21"/>
      <c r="AH120" s="21"/>
      <c r="AI120" s="21"/>
      <c r="AJ120" s="21"/>
      <c r="AK120" s="21"/>
      <c r="AL120" s="16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6"/>
      <c r="R121" s="16"/>
      <c r="S121" s="16"/>
      <c r="T121" s="16"/>
      <c r="U121" s="16"/>
      <c r="V121" s="16"/>
      <c r="AC121" s="21"/>
      <c r="AD121" s="21"/>
      <c r="AH121" s="21"/>
      <c r="AI121" s="21"/>
      <c r="AJ121" s="21"/>
      <c r="AK121" s="21"/>
      <c r="AL121" s="16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6"/>
      <c r="R122" s="16"/>
      <c r="S122" s="16"/>
      <c r="T122" s="16"/>
      <c r="U122" s="16"/>
      <c r="V122" s="16"/>
      <c r="AC122" s="21"/>
      <c r="AD122" s="21"/>
      <c r="AH122" s="21"/>
      <c r="AI122" s="21"/>
      <c r="AJ122" s="21"/>
      <c r="AK122" s="21"/>
      <c r="AL122" s="16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6"/>
      <c r="R123" s="16"/>
      <c r="S123" s="16"/>
      <c r="T123" s="16"/>
      <c r="U123" s="16"/>
      <c r="V123" s="16"/>
      <c r="AC123" s="21"/>
      <c r="AD123" s="21"/>
      <c r="AH123" s="21"/>
      <c r="AI123" s="21"/>
      <c r="AJ123" s="21"/>
      <c r="AK123" s="21"/>
      <c r="AL123" s="16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6"/>
      <c r="R124" s="16"/>
      <c r="S124" s="16"/>
      <c r="T124" s="16"/>
      <c r="U124" s="16"/>
      <c r="V124" s="16"/>
      <c r="AC124" s="21"/>
      <c r="AD124" s="21"/>
      <c r="AH124" s="21"/>
      <c r="AI124" s="21"/>
      <c r="AJ124" s="21"/>
      <c r="AK124" s="21"/>
      <c r="AL124" s="16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6"/>
      <c r="R125" s="16"/>
      <c r="S125" s="16"/>
      <c r="T125" s="16"/>
      <c r="U125" s="16"/>
      <c r="V125" s="16"/>
      <c r="AC125" s="21"/>
      <c r="AD125" s="21"/>
      <c r="AH125" s="21"/>
      <c r="AI125" s="21"/>
      <c r="AJ125" s="21"/>
      <c r="AK125" s="21"/>
      <c r="AL125" s="16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6"/>
      <c r="R126" s="16"/>
      <c r="S126" s="16"/>
      <c r="T126" s="16"/>
      <c r="U126" s="16"/>
      <c r="V126" s="16"/>
      <c r="AC126" s="21"/>
      <c r="AD126" s="21"/>
      <c r="AH126" s="21"/>
      <c r="AI126" s="21"/>
      <c r="AJ126" s="21"/>
      <c r="AK126" s="21"/>
      <c r="AL126" s="16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6"/>
      <c r="R127" s="16"/>
      <c r="S127" s="16"/>
      <c r="T127" s="16"/>
      <c r="U127" s="16"/>
      <c r="V127" s="16"/>
      <c r="AC127" s="21"/>
      <c r="AD127" s="21"/>
      <c r="AH127" s="21"/>
      <c r="AI127" s="21"/>
      <c r="AJ127" s="21"/>
      <c r="AK127" s="21"/>
      <c r="AL127" s="16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6"/>
      <c r="R128" s="16"/>
      <c r="S128" s="16"/>
      <c r="T128" s="16"/>
      <c r="U128" s="16"/>
      <c r="V128" s="16"/>
      <c r="AC128" s="21"/>
      <c r="AD128" s="21"/>
      <c r="AH128" s="21"/>
      <c r="AI128" s="21"/>
      <c r="AJ128" s="21"/>
      <c r="AK128" s="21"/>
      <c r="AL128" s="16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6"/>
      <c r="R129" s="16"/>
      <c r="S129" s="16"/>
      <c r="T129" s="16"/>
      <c r="U129" s="16"/>
      <c r="V129" s="16"/>
      <c r="AC129" s="21"/>
      <c r="AD129" s="21"/>
      <c r="AH129" s="21"/>
      <c r="AI129" s="21"/>
      <c r="AJ129" s="21"/>
      <c r="AK129" s="21"/>
      <c r="AL129" s="16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6"/>
      <c r="R130" s="16"/>
      <c r="S130" s="16"/>
      <c r="T130" s="16"/>
      <c r="U130" s="16"/>
      <c r="V130" s="16"/>
      <c r="AC130" s="21"/>
      <c r="AD130" s="21"/>
      <c r="AH130" s="21"/>
      <c r="AI130" s="21"/>
      <c r="AJ130" s="21"/>
      <c r="AK130" s="21"/>
      <c r="AL130" s="16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6"/>
      <c r="R131" s="16"/>
      <c r="S131" s="16"/>
      <c r="T131" s="16"/>
      <c r="U131" s="16"/>
      <c r="V131" s="16"/>
      <c r="AC131" s="21"/>
      <c r="AD131" s="21"/>
      <c r="AH131" s="21"/>
      <c r="AI131" s="21"/>
      <c r="AJ131" s="21"/>
      <c r="AK131" s="21"/>
      <c r="AL131" s="16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6"/>
      <c r="R132" s="16"/>
      <c r="S132" s="16"/>
      <c r="T132" s="16"/>
      <c r="U132" s="16"/>
      <c r="V132" s="16"/>
      <c r="AC132" s="21"/>
      <c r="AD132" s="21"/>
      <c r="AH132" s="21"/>
      <c r="AI132" s="21"/>
      <c r="AJ132" s="21"/>
      <c r="AK132" s="21"/>
      <c r="AL132" s="16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6"/>
      <c r="R133" s="16"/>
      <c r="S133" s="16"/>
      <c r="T133" s="16"/>
      <c r="U133" s="16"/>
      <c r="V133" s="16"/>
      <c r="AC133" s="21"/>
      <c r="AD133" s="21"/>
      <c r="AH133" s="21"/>
      <c r="AI133" s="21"/>
      <c r="AJ133" s="21"/>
      <c r="AK133" s="21"/>
      <c r="AL133" s="16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6"/>
      <c r="R134" s="16"/>
      <c r="S134" s="16"/>
      <c r="T134" s="16"/>
      <c r="U134" s="16"/>
      <c r="V134" s="16"/>
      <c r="AC134" s="21"/>
      <c r="AD134" s="21"/>
      <c r="AH134" s="21"/>
      <c r="AI134" s="21"/>
      <c r="AJ134" s="21"/>
      <c r="AK134" s="21"/>
      <c r="AL134" s="16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6"/>
      <c r="R135" s="16"/>
      <c r="S135" s="16"/>
      <c r="T135" s="16"/>
      <c r="U135" s="16"/>
      <c r="V135" s="16"/>
      <c r="AC135" s="21"/>
      <c r="AD135" s="21"/>
      <c r="AH135" s="21"/>
      <c r="AI135" s="21"/>
      <c r="AJ135" s="21"/>
      <c r="AK135" s="21"/>
      <c r="AL135" s="16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6"/>
      <c r="R136" s="16"/>
      <c r="S136" s="16"/>
      <c r="T136" s="16"/>
      <c r="U136" s="16"/>
      <c r="V136" s="16"/>
      <c r="AC136" s="21"/>
      <c r="AD136" s="21"/>
      <c r="AH136" s="21"/>
      <c r="AI136" s="21"/>
      <c r="AJ136" s="21"/>
      <c r="AK136" s="21"/>
      <c r="AL136" s="16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6"/>
      <c r="R137" s="16"/>
      <c r="S137" s="16"/>
      <c r="T137" s="16"/>
      <c r="U137" s="16"/>
      <c r="V137" s="16"/>
      <c r="AC137" s="21"/>
      <c r="AD137" s="21"/>
      <c r="AH137" s="21"/>
      <c r="AI137" s="21"/>
      <c r="AJ137" s="21"/>
      <c r="AK137" s="21"/>
      <c r="AL137" s="16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6"/>
      <c r="R138" s="16"/>
      <c r="S138" s="16"/>
      <c r="T138" s="16"/>
      <c r="U138" s="16"/>
      <c r="V138" s="16"/>
      <c r="AC138" s="21"/>
      <c r="AD138" s="21"/>
      <c r="AH138" s="21"/>
      <c r="AI138" s="21"/>
      <c r="AJ138" s="21"/>
      <c r="AK138" s="21"/>
      <c r="AL138" s="16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6"/>
      <c r="R139" s="16"/>
      <c r="S139" s="16"/>
      <c r="T139" s="16"/>
      <c r="U139" s="16"/>
      <c r="V139" s="16"/>
      <c r="AC139" s="21"/>
      <c r="AD139" s="21"/>
      <c r="AH139" s="21"/>
      <c r="AI139" s="21"/>
      <c r="AJ139" s="21"/>
      <c r="AK139" s="21"/>
      <c r="AL139" s="16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6"/>
      <c r="R140" s="16"/>
      <c r="S140" s="16"/>
      <c r="T140" s="16"/>
      <c r="U140" s="16"/>
      <c r="V140" s="16"/>
      <c r="AC140" s="21"/>
      <c r="AD140" s="21"/>
      <c r="AH140" s="21"/>
      <c r="AI140" s="21"/>
      <c r="AJ140" s="21"/>
      <c r="AK140" s="21"/>
      <c r="AL140" s="16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6"/>
      <c r="R141" s="16"/>
      <c r="S141" s="16"/>
      <c r="T141" s="16"/>
      <c r="U141" s="16"/>
      <c r="V141" s="16"/>
      <c r="AC141" s="21"/>
      <c r="AD141" s="21"/>
      <c r="AH141" s="21"/>
      <c r="AI141" s="21"/>
      <c r="AJ141" s="21"/>
      <c r="AK141" s="21"/>
      <c r="AL141" s="16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6"/>
      <c r="R142" s="16"/>
      <c r="S142" s="16"/>
      <c r="T142" s="16"/>
      <c r="U142" s="16"/>
      <c r="V142" s="16"/>
      <c r="AC142" s="21"/>
      <c r="AD142" s="21"/>
      <c r="AH142" s="21"/>
      <c r="AI142" s="21"/>
      <c r="AJ142" s="21"/>
      <c r="AK142" s="21"/>
      <c r="AL142" s="16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6"/>
      <c r="R143" s="16"/>
      <c r="S143" s="16"/>
      <c r="T143" s="16"/>
      <c r="U143" s="16"/>
      <c r="V143" s="16"/>
      <c r="AC143" s="21"/>
      <c r="AD143" s="21"/>
      <c r="AH143" s="21"/>
      <c r="AI143" s="21"/>
      <c r="AJ143" s="21"/>
      <c r="AK143" s="21"/>
      <c r="AL143" s="16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6"/>
      <c r="R144" s="16"/>
      <c r="S144" s="16"/>
      <c r="T144" s="16"/>
      <c r="U144" s="16"/>
      <c r="V144" s="16"/>
      <c r="AC144" s="21"/>
      <c r="AD144" s="21"/>
      <c r="AH144" s="21"/>
      <c r="AI144" s="21"/>
      <c r="AJ144" s="21"/>
      <c r="AK144" s="21"/>
      <c r="AL144" s="16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6"/>
      <c r="R145" s="16"/>
      <c r="S145" s="16"/>
      <c r="T145" s="16"/>
      <c r="U145" s="16"/>
      <c r="V145" s="16"/>
      <c r="AC145" s="21"/>
      <c r="AD145" s="21"/>
      <c r="AH145" s="21"/>
      <c r="AI145" s="21"/>
      <c r="AJ145" s="21"/>
      <c r="AK145" s="21"/>
      <c r="AL145" s="16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6"/>
      <c r="R146" s="16"/>
      <c r="S146" s="16"/>
      <c r="T146" s="16"/>
      <c r="U146" s="16"/>
      <c r="V146" s="16"/>
      <c r="AC146" s="21"/>
      <c r="AD146" s="21"/>
      <c r="AH146" s="21"/>
      <c r="AI146" s="21"/>
      <c r="AJ146" s="21"/>
      <c r="AK146" s="21"/>
      <c r="AL146" s="16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6"/>
      <c r="R147" s="16"/>
      <c r="S147" s="16"/>
      <c r="T147" s="16"/>
      <c r="U147" s="16"/>
      <c r="V147" s="16"/>
      <c r="AC147" s="21"/>
      <c r="AD147" s="21"/>
      <c r="AH147" s="21"/>
      <c r="AI147" s="21"/>
      <c r="AJ147" s="21"/>
      <c r="AK147" s="21"/>
      <c r="AL147" s="16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6"/>
      <c r="R148" s="16"/>
      <c r="S148" s="16"/>
      <c r="T148" s="16"/>
      <c r="U148" s="16"/>
      <c r="V148" s="16"/>
      <c r="AC148" s="21"/>
      <c r="AD148" s="21"/>
      <c r="AH148" s="21"/>
      <c r="AI148" s="21"/>
      <c r="AJ148" s="21"/>
      <c r="AK148" s="21"/>
      <c r="AL148" s="16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6"/>
      <c r="R149" s="16"/>
      <c r="S149" s="16"/>
      <c r="T149" s="16"/>
      <c r="U149" s="16"/>
      <c r="V149" s="16"/>
      <c r="AC149" s="21"/>
      <c r="AD149" s="21"/>
      <c r="AH149" s="21"/>
      <c r="AI149" s="21"/>
      <c r="AJ149" s="21"/>
      <c r="AK149" s="21"/>
      <c r="AL149" s="16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6"/>
      <c r="R150" s="16"/>
      <c r="S150" s="16"/>
      <c r="T150" s="16"/>
      <c r="U150" s="16"/>
      <c r="V150" s="16"/>
      <c r="AC150" s="21"/>
      <c r="AD150" s="21"/>
      <c r="AH150" s="21"/>
      <c r="AI150" s="21"/>
      <c r="AJ150" s="21"/>
      <c r="AK150" s="21"/>
      <c r="AL150" s="16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6"/>
      <c r="R151" s="16"/>
      <c r="S151" s="16"/>
      <c r="T151" s="16"/>
      <c r="U151" s="16"/>
      <c r="V151" s="16"/>
      <c r="AC151" s="21"/>
      <c r="AD151" s="21"/>
      <c r="AH151" s="21"/>
      <c r="AI151" s="21"/>
      <c r="AJ151" s="21"/>
      <c r="AK151" s="21"/>
      <c r="AL151" s="16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6"/>
      <c r="R152" s="16"/>
      <c r="S152" s="16"/>
      <c r="T152" s="16"/>
      <c r="U152" s="16"/>
      <c r="V152" s="16"/>
      <c r="AC152" s="21"/>
      <c r="AD152" s="21"/>
      <c r="AH152" s="21"/>
      <c r="AI152" s="21"/>
      <c r="AJ152" s="21"/>
      <c r="AK152" s="21"/>
      <c r="AL152" s="16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6"/>
      <c r="R153" s="16"/>
      <c r="S153" s="16"/>
      <c r="T153" s="16"/>
      <c r="U153" s="16"/>
      <c r="V153" s="16"/>
      <c r="AC153" s="21"/>
      <c r="AD153" s="21"/>
      <c r="AH153" s="21"/>
      <c r="AI153" s="21"/>
      <c r="AJ153" s="21"/>
      <c r="AK153" s="21"/>
      <c r="AL153" s="16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6"/>
      <c r="R154" s="16"/>
      <c r="S154" s="16"/>
      <c r="T154" s="16"/>
      <c r="U154" s="16"/>
      <c r="V154" s="16"/>
      <c r="AC154" s="21"/>
      <c r="AD154" s="21"/>
      <c r="AH154" s="21"/>
      <c r="AI154" s="21"/>
      <c r="AJ154" s="21"/>
      <c r="AK154" s="21"/>
      <c r="AL154" s="16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6"/>
      <c r="R155" s="16"/>
      <c r="S155" s="16"/>
      <c r="T155" s="16"/>
      <c r="U155" s="16"/>
      <c r="V155" s="16"/>
      <c r="AC155" s="21"/>
      <c r="AD155" s="21"/>
      <c r="AH155" s="21"/>
      <c r="AI155" s="21"/>
      <c r="AJ155" s="21"/>
      <c r="AK155" s="21"/>
      <c r="AL155" s="16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6"/>
      <c r="R156" s="16"/>
      <c r="S156" s="16"/>
      <c r="T156" s="16"/>
      <c r="U156" s="16"/>
      <c r="V156" s="16"/>
      <c r="AC156" s="21"/>
      <c r="AD156" s="21"/>
      <c r="AH156" s="21"/>
      <c r="AI156" s="21"/>
      <c r="AJ156" s="21"/>
      <c r="AK156" s="21"/>
      <c r="AL156" s="16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6"/>
      <c r="R157" s="16"/>
      <c r="S157" s="16"/>
      <c r="T157" s="16"/>
      <c r="U157" s="16"/>
      <c r="V157" s="16"/>
      <c r="AC157" s="21"/>
      <c r="AD157" s="21"/>
      <c r="AH157" s="21"/>
      <c r="AI157" s="21"/>
      <c r="AJ157" s="21"/>
      <c r="AK157" s="21"/>
      <c r="AL157" s="16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6"/>
      <c r="R158" s="16"/>
      <c r="S158" s="16"/>
      <c r="T158" s="16"/>
      <c r="U158" s="16"/>
      <c r="V158" s="16"/>
      <c r="AC158" s="21"/>
      <c r="AD158" s="21"/>
      <c r="AH158" s="21"/>
      <c r="AI158" s="21"/>
      <c r="AJ158" s="21"/>
      <c r="AK158" s="21"/>
      <c r="AL158" s="16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6"/>
      <c r="R159" s="16"/>
      <c r="S159" s="16"/>
      <c r="T159" s="16"/>
      <c r="U159" s="16"/>
      <c r="V159" s="16"/>
      <c r="AC159" s="21"/>
      <c r="AD159" s="21"/>
      <c r="AH159" s="21"/>
      <c r="AI159" s="21"/>
      <c r="AJ159" s="21"/>
      <c r="AK159" s="21"/>
      <c r="AL159" s="16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6"/>
      <c r="R160" s="16"/>
      <c r="S160" s="16"/>
      <c r="T160" s="16"/>
      <c r="U160" s="16"/>
      <c r="V160" s="16"/>
      <c r="AC160" s="21"/>
      <c r="AD160" s="21"/>
      <c r="AH160" s="21"/>
      <c r="AI160" s="21"/>
      <c r="AJ160" s="21"/>
      <c r="AK160" s="21"/>
      <c r="AL160" s="16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6"/>
      <c r="R161" s="16"/>
      <c r="S161" s="16"/>
      <c r="T161" s="16"/>
      <c r="U161" s="16"/>
      <c r="V161" s="16"/>
      <c r="AC161" s="21"/>
      <c r="AD161" s="21"/>
      <c r="AH161" s="21"/>
      <c r="AI161" s="21"/>
      <c r="AJ161" s="21"/>
      <c r="AK161" s="21"/>
      <c r="AL161" s="16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6"/>
      <c r="R162" s="16"/>
      <c r="S162" s="16"/>
      <c r="T162" s="16"/>
      <c r="U162" s="16"/>
      <c r="V162" s="16"/>
      <c r="AC162" s="21"/>
      <c r="AD162" s="21"/>
      <c r="AH162" s="21"/>
      <c r="AI162" s="21"/>
      <c r="AJ162" s="21"/>
      <c r="AK162" s="21"/>
      <c r="AL162" s="16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6"/>
      <c r="R163" s="16"/>
      <c r="S163" s="16"/>
      <c r="T163" s="16"/>
      <c r="U163" s="16"/>
      <c r="V163" s="16"/>
      <c r="AC163" s="21"/>
      <c r="AD163" s="21"/>
      <c r="AH163" s="21"/>
      <c r="AI163" s="21"/>
      <c r="AJ163" s="21"/>
      <c r="AK163" s="21"/>
      <c r="AL163" s="16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6"/>
      <c r="R164" s="16"/>
      <c r="S164" s="16"/>
      <c r="T164" s="16"/>
      <c r="U164" s="16"/>
      <c r="V164" s="16"/>
      <c r="AC164" s="21"/>
      <c r="AD164" s="21"/>
      <c r="AH164" s="21"/>
      <c r="AI164" s="21"/>
      <c r="AJ164" s="21"/>
      <c r="AK164" s="21"/>
      <c r="AL164" s="16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6"/>
      <c r="R165" s="16"/>
      <c r="S165" s="16"/>
      <c r="T165" s="16"/>
      <c r="U165" s="16"/>
      <c r="V165" s="16"/>
      <c r="AC165" s="21"/>
      <c r="AD165" s="21"/>
      <c r="AH165" s="21"/>
      <c r="AI165" s="21"/>
      <c r="AJ165" s="21"/>
      <c r="AK165" s="21"/>
      <c r="AL165" s="16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6"/>
      <c r="R166" s="16"/>
      <c r="S166" s="16"/>
      <c r="T166" s="16"/>
      <c r="U166" s="16"/>
      <c r="V166" s="16"/>
      <c r="AC166" s="21"/>
      <c r="AD166" s="21"/>
      <c r="AH166" s="21"/>
      <c r="AI166" s="21"/>
      <c r="AJ166" s="21"/>
      <c r="AK166" s="21"/>
      <c r="AL166" s="16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6"/>
      <c r="R167" s="16"/>
      <c r="S167" s="16"/>
      <c r="T167" s="16"/>
      <c r="U167" s="16"/>
      <c r="V167" s="16"/>
      <c r="AC167" s="21"/>
      <c r="AD167" s="21"/>
      <c r="AH167" s="21"/>
      <c r="AI167" s="21"/>
      <c r="AJ167" s="21"/>
      <c r="AK167" s="21"/>
      <c r="AL167" s="16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6"/>
      <c r="R168" s="16"/>
      <c r="S168" s="16"/>
      <c r="T168" s="16"/>
      <c r="U168" s="16"/>
      <c r="V168" s="16"/>
      <c r="AC168" s="21"/>
      <c r="AD168" s="21"/>
      <c r="AH168" s="21"/>
      <c r="AI168" s="21"/>
      <c r="AJ168" s="21"/>
      <c r="AK168" s="21"/>
      <c r="AL168" s="16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6"/>
      <c r="R169" s="16"/>
      <c r="S169" s="16"/>
      <c r="T169" s="16"/>
      <c r="U169" s="16"/>
      <c r="V169" s="16"/>
      <c r="AC169" s="21"/>
      <c r="AD169" s="21"/>
      <c r="AH169" s="21"/>
      <c r="AI169" s="21"/>
      <c r="AJ169" s="21"/>
      <c r="AK169" s="21"/>
      <c r="AL169" s="16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6"/>
      <c r="R170" s="16"/>
      <c r="S170" s="16"/>
      <c r="T170" s="16"/>
      <c r="U170" s="16"/>
      <c r="V170" s="16"/>
      <c r="AC170" s="21"/>
      <c r="AD170" s="21"/>
      <c r="AH170" s="21"/>
      <c r="AI170" s="21"/>
      <c r="AJ170" s="21"/>
      <c r="AK170" s="21"/>
      <c r="AL170" s="16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6"/>
      <c r="R171" s="16"/>
      <c r="S171" s="16"/>
      <c r="T171" s="16"/>
      <c r="U171" s="16"/>
      <c r="V171" s="16"/>
      <c r="AC171" s="21"/>
      <c r="AD171" s="21"/>
      <c r="AH171" s="21"/>
      <c r="AI171" s="21"/>
      <c r="AJ171" s="21"/>
      <c r="AK171" s="21"/>
      <c r="AL171" s="16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6"/>
      <c r="R172" s="16"/>
      <c r="S172" s="16"/>
      <c r="T172" s="16"/>
      <c r="U172" s="16"/>
      <c r="V172" s="16"/>
      <c r="AC172" s="21"/>
      <c r="AD172" s="21"/>
      <c r="AH172" s="21"/>
      <c r="AI172" s="21"/>
      <c r="AJ172" s="21"/>
      <c r="AK172" s="21"/>
      <c r="AL172" s="16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L173"/>
      <c r="M173"/>
      <c r="N173"/>
      <c r="O173"/>
      <c r="P173"/>
      <c r="Q173" s="16"/>
      <c r="R173" s="16"/>
      <c r="S173" s="16"/>
      <c r="T173" s="16"/>
      <c r="U173" s="16"/>
      <c r="V173" s="16"/>
      <c r="AH173" s="21"/>
      <c r="AI173" s="21"/>
      <c r="AJ173" s="21"/>
      <c r="AK173" s="21"/>
      <c r="AL173" s="16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L174"/>
      <c r="M174"/>
      <c r="N174"/>
      <c r="O174"/>
      <c r="P174"/>
      <c r="Q174" s="16"/>
      <c r="R174" s="16"/>
      <c r="S174" s="16"/>
      <c r="T174" s="16"/>
      <c r="U174" s="16"/>
      <c r="V174" s="16"/>
      <c r="AH174" s="21"/>
      <c r="AI174" s="21"/>
      <c r="AJ174" s="21"/>
      <c r="AK174" s="21"/>
      <c r="AL174" s="16"/>
    </row>
    <row r="175" spans="1:57" ht="14.25" x14ac:dyDescent="0.2">
      <c r="L175"/>
      <c r="M175"/>
      <c r="N175"/>
      <c r="O175"/>
      <c r="P175"/>
      <c r="Q175" s="16"/>
      <c r="R175" s="16"/>
      <c r="S175" s="16"/>
      <c r="T175" s="16"/>
      <c r="U175" s="16"/>
      <c r="V175" s="16"/>
      <c r="AH175" s="21"/>
      <c r="AI175" s="21"/>
      <c r="AJ175" s="21"/>
      <c r="AK175" s="21"/>
      <c r="AL175" s="16"/>
    </row>
    <row r="176" spans="1:57" ht="14.25" x14ac:dyDescent="0.2">
      <c r="L176"/>
      <c r="M176"/>
      <c r="N176"/>
      <c r="O176"/>
      <c r="P176"/>
      <c r="Q176" s="16"/>
      <c r="R176" s="16"/>
      <c r="S176" s="16"/>
      <c r="T176" s="16"/>
      <c r="U176" s="16"/>
      <c r="V176" s="16"/>
      <c r="AH176" s="21"/>
      <c r="AI176" s="21"/>
      <c r="AJ176" s="21"/>
      <c r="AK176" s="21"/>
      <c r="AL176" s="16"/>
    </row>
    <row r="177" spans="12:38" ht="14.25" x14ac:dyDescent="0.2">
      <c r="L177" s="16"/>
      <c r="M177" s="16"/>
      <c r="N177" s="16"/>
      <c r="O177" s="16"/>
      <c r="P177" s="16"/>
      <c r="T177" s="16"/>
      <c r="AH177" s="21"/>
      <c r="AI177" s="21"/>
      <c r="AJ177" s="21"/>
      <c r="AK177" s="21"/>
      <c r="AL177" s="16"/>
    </row>
    <row r="178" spans="12:38" ht="14.25" x14ac:dyDescent="0.2">
      <c r="L178" s="16"/>
      <c r="M178" s="16"/>
      <c r="N178" s="16"/>
      <c r="O178" s="16"/>
      <c r="P178" s="16"/>
      <c r="T178" s="16"/>
      <c r="AH178" s="21"/>
      <c r="AI178" s="21"/>
      <c r="AJ178" s="21"/>
      <c r="AK178" s="21"/>
      <c r="AL178" s="16"/>
    </row>
    <row r="179" spans="12:38" ht="14.25" x14ac:dyDescent="0.2">
      <c r="L179" s="16"/>
      <c r="M179" s="16"/>
      <c r="N179" s="16"/>
      <c r="O179" s="16"/>
      <c r="P179" s="16"/>
      <c r="T179" s="16"/>
      <c r="AH179" s="21"/>
      <c r="AI179" s="21"/>
      <c r="AJ179" s="21"/>
      <c r="AK179" s="21"/>
      <c r="AL179" s="16"/>
    </row>
    <row r="180" spans="12:38" ht="14.25" x14ac:dyDescent="0.2">
      <c r="L180" s="16"/>
      <c r="M180" s="16"/>
      <c r="N180" s="16"/>
      <c r="O180" s="16"/>
      <c r="P180" s="16"/>
      <c r="AH180" s="16"/>
      <c r="AI180" s="16"/>
      <c r="AJ180" s="16"/>
      <c r="AK180" s="16"/>
      <c r="AL18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2018-12-03T14:20:59Z</dcterms:modified>
</cp:coreProperties>
</file>